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'Лист3'!$A$1:$N$24</definedName>
  </definedNames>
  <calcPr fullCalcOnLoad="1"/>
</workbook>
</file>

<file path=xl/sharedStrings.xml><?xml version="1.0" encoding="utf-8"?>
<sst xmlns="http://schemas.openxmlformats.org/spreadsheetml/2006/main" count="43" uniqueCount="40">
  <si>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</si>
  <si>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</si>
  <si>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</si>
  <si>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</si>
  <si>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</si>
  <si>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</si>
  <si>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</si>
  <si>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</si>
  <si>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</si>
  <si>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</si>
  <si>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</si>
  <si>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</si>
  <si>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</si>
  <si>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</si>
  <si>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</si>
  <si>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</si>
  <si>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 xml:space="preserve">Мясо говядины </t>
  </si>
  <si>
    <t xml:space="preserve">Печень говяжья </t>
  </si>
  <si>
    <t xml:space="preserve">Минтай </t>
  </si>
  <si>
    <t xml:space="preserve">Горбуша </t>
  </si>
  <si>
    <t>цена за единицу товара, руб.</t>
  </si>
  <si>
    <t>Кол-во</t>
  </si>
  <si>
    <t>без признаков порчи, загрязнений, лимфатических узлов, крупных желчных протоков, коричневого или светло-коричневого цвета, с неповрежденными оболочками светло-серого цвета, фасованная кусками в полиэтиленовые пленки до 3кг,  ГОСТ 31799-2012</t>
  </si>
  <si>
    <t>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32366-2013</t>
  </si>
  <si>
    <t xml:space="preserve">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32366-2013</t>
  </si>
  <si>
    <t>УТВЕРЖДАЮ:                                                                                        Директор Лицея им. Г.Ф. Атякшева                                           ________________ Е.Ю. Павлюк                                                                  М.П.</t>
  </si>
  <si>
    <t xml:space="preserve">мороженное ,  полуфабрикат  крупнокусковой, 1 категории,  бескостный, без стабилизаторов и красителей со сроком годности не более 6 месяцев  ГОСТ Р 31936-2012 </t>
  </si>
  <si>
    <t>Запрос на предоставление ценовой информации направлялся пяти потенциальным поставщикам, ценовые предложения получены от 5 потенциальных поставщиков.</t>
  </si>
  <si>
    <t>"Поставка мяса, рыбы и печени"</t>
  </si>
  <si>
    <t>1-рычкова</t>
  </si>
  <si>
    <t>2-ооо мамонт</t>
  </si>
  <si>
    <t>3-ооо "Сов-Оптторг-Продукт"</t>
  </si>
  <si>
    <t>4-Ходжаев</t>
  </si>
  <si>
    <t>5-ЮГТ</t>
  </si>
  <si>
    <t>Поставщик №1  Исх 251 от 21.10.15г. Вх. 104 от 21.10.15г.</t>
  </si>
  <si>
    <t>Поставщик №2  Исх 252 от 21.10.15г. Вх. 119 от 29.10.15г.</t>
  </si>
  <si>
    <t>Поставщик №3  Исх 250 от 21.10.15г. Вх. 120 от 04.11.15г.</t>
  </si>
  <si>
    <t>Поставщик №4  Исх 253 от 21.10.15г. Вх. 124 от 12.11.15г.</t>
  </si>
  <si>
    <t>Поставщик №5  Исх 254 от 21.10.15г. Вх. 125 от 12.11.15г.</t>
  </si>
  <si>
    <t>Дата подготовки обоснования начальной (максимальной) цены гражданско-правового договора: 12.11.2015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</si>
</sst>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19</xdr:row>
      <xdr:rowOff>57150</xdr:rowOff>
    </xdr:from>
    <xdr:to>
      <xdr:col>2</xdr:col>
      <xdr:colOff>542925</xdr:colOff>
      <xdr:row>21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648950"/>
          <a:ext cx="1666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SheetLayoutView="100" zoomScalePageLayoutView="0" workbookViewId="0" topLeftCell="A1">
      <selection activeCell="L17" sqref="L17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9.421875" style="0" customWidth="1"/>
    <col min="5" max="5" width="34.57421875" style="0" customWidth="1"/>
    <col min="6" max="6" width="13.140625" style="0" customWidth="1"/>
    <col min="7" max="7" width="13.8515625" style="0" customWidth="1"/>
    <col min="8" max="12" width="11.7109375" style="0" customWidth="1"/>
    <col min="13" max="13" width="14.140625" style="0" customWidth="1"/>
    <col min="14" max="14" width="19.57421875" style="0" customWidth="1"/>
  </cols>
  <sheetData>
    <row r="1" spans="10:14" ht="77.25" customHeight="1">
      <c r="J1" s="36" t="s">
        <v>25</v>
      </c>
      <c r="K1" s="36"/>
      <c r="L1" s="36"/>
      <c r="M1" s="36"/>
      <c r="N1" s="36"/>
    </row>
    <row r="3" spans="1:14" ht="19.5" customHeight="1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7.25" customHeight="1">
      <c r="A4" s="29" t="s">
        <v>28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15.75">
      <c r="A6" s="3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>
      <c r="A7" s="43" t="s">
        <v>11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"/>
    </row>
    <row r="8" spans="1:15" ht="32.25" customHeight="1">
      <c r="A8" s="42" t="s">
        <v>10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"/>
    </row>
    <row r="9" spans="1:18" s="27" customFormat="1" ht="15.75">
      <c r="A9" s="31" t="s">
        <v>27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26"/>
      <c r="R9" s="27" t="s">
        <v>29</v>
      </c>
    </row>
    <row r="10" ht="12.75">
      <c r="R10" t="s">
        <v>30</v>
      </c>
    </row>
    <row r="11" spans="1:18" ht="27" customHeight="1">
      <c r="A11" s="30" t="s">
        <v>5</v>
      </c>
      <c r="B11" s="30" t="s">
        <v>0</v>
      </c>
      <c r="C11" s="32" t="s">
        <v>6</v>
      </c>
      <c r="D11" s="30" t="s">
        <v>21</v>
      </c>
      <c r="E11" s="30" t="s">
        <v>1</v>
      </c>
      <c r="F11" s="30" t="s">
        <v>4</v>
      </c>
      <c r="G11" s="34" t="s">
        <v>2</v>
      </c>
      <c r="H11" s="35"/>
      <c r="I11" s="35"/>
      <c r="J11" s="35"/>
      <c r="K11" s="35"/>
      <c r="L11" s="32" t="s">
        <v>20</v>
      </c>
      <c r="M11" s="30" t="s">
        <v>3</v>
      </c>
      <c r="N11" s="30" t="s">
        <v>9</v>
      </c>
      <c r="R11" t="s">
        <v>31</v>
      </c>
    </row>
    <row r="12" spans="1:18" ht="113.25" customHeight="1">
      <c r="A12" s="30"/>
      <c r="B12" s="30"/>
      <c r="C12" s="33"/>
      <c r="D12" s="30"/>
      <c r="E12" s="30"/>
      <c r="F12" s="30"/>
      <c r="G12" s="12" t="s">
        <v>34</v>
      </c>
      <c r="H12" s="12" t="s">
        <v>35</v>
      </c>
      <c r="I12" s="12" t="s">
        <v>36</v>
      </c>
      <c r="J12" s="12" t="s">
        <v>37</v>
      </c>
      <c r="K12" s="12" t="s">
        <v>38</v>
      </c>
      <c r="L12" s="33"/>
      <c r="M12" s="30"/>
      <c r="N12" s="30"/>
      <c r="R12" t="s">
        <v>32</v>
      </c>
    </row>
    <row r="13" spans="1:14" ht="15">
      <c r="A13" s="10">
        <v>1</v>
      </c>
      <c r="B13" s="13">
        <v>2</v>
      </c>
      <c r="C13" s="10">
        <v>3</v>
      </c>
      <c r="D13" s="13">
        <v>4</v>
      </c>
      <c r="E13" s="10">
        <v>5</v>
      </c>
      <c r="F13" s="13">
        <v>6</v>
      </c>
      <c r="G13" s="10">
        <v>7</v>
      </c>
      <c r="H13" s="13">
        <v>8</v>
      </c>
      <c r="I13" s="10">
        <v>9</v>
      </c>
      <c r="J13" s="13">
        <v>10</v>
      </c>
      <c r="K13" s="10">
        <v>11</v>
      </c>
      <c r="L13" s="10">
        <v>13</v>
      </c>
      <c r="M13" s="13">
        <v>14</v>
      </c>
      <c r="N13" s="10">
        <v>15</v>
      </c>
    </row>
    <row r="14" spans="1:18" ht="84.75" customHeight="1">
      <c r="A14" s="10">
        <v>1</v>
      </c>
      <c r="B14" s="14" t="s">
        <v>16</v>
      </c>
      <c r="C14" s="13" t="s">
        <v>15</v>
      </c>
      <c r="D14" s="15">
        <v>500</v>
      </c>
      <c r="E14" s="14" t="s">
        <v>26</v>
      </c>
      <c r="F14" s="14">
        <v>5</v>
      </c>
      <c r="G14" s="16">
        <v>520</v>
      </c>
      <c r="H14" s="16">
        <v>460</v>
      </c>
      <c r="I14" s="16">
        <v>400</v>
      </c>
      <c r="J14" s="16">
        <v>480</v>
      </c>
      <c r="K14" s="16">
        <v>450</v>
      </c>
      <c r="L14" s="16">
        <v>462</v>
      </c>
      <c r="M14" s="17">
        <f>STDEVA(G14:K14)/(SUM(G14:K14)/COUNTIF(G14:K14,"&gt;0"))</f>
        <v>0.09484373290132747</v>
      </c>
      <c r="N14" s="16">
        <v>231000</v>
      </c>
      <c r="O14" s="6"/>
      <c r="R14" t="s">
        <v>33</v>
      </c>
    </row>
    <row r="15" spans="1:20" ht="124.5" customHeight="1">
      <c r="A15" s="10">
        <v>2</v>
      </c>
      <c r="B15" s="11" t="s">
        <v>17</v>
      </c>
      <c r="C15" s="10" t="s">
        <v>15</v>
      </c>
      <c r="D15" s="18">
        <v>70</v>
      </c>
      <c r="E15" s="19" t="s">
        <v>22</v>
      </c>
      <c r="F15" s="14">
        <v>5</v>
      </c>
      <c r="G15" s="16">
        <v>240</v>
      </c>
      <c r="H15" s="16">
        <v>250</v>
      </c>
      <c r="I15" s="16">
        <v>200</v>
      </c>
      <c r="J15" s="16">
        <v>240</v>
      </c>
      <c r="K15" s="18">
        <v>290</v>
      </c>
      <c r="L15" s="16">
        <v>244</v>
      </c>
      <c r="M15" s="17">
        <f>STDEVA(G15:K15)/(SUM(G15:K15)/COUNTIF(G15:K15,"&gt;0"))</f>
        <v>0.13153120111378044</v>
      </c>
      <c r="N15" s="16">
        <v>17080</v>
      </c>
      <c r="O15" s="6"/>
      <c r="T15" s="5"/>
    </row>
    <row r="16" spans="1:20" ht="107.25" customHeight="1">
      <c r="A16" s="20">
        <v>3</v>
      </c>
      <c r="B16" s="10" t="s">
        <v>18</v>
      </c>
      <c r="C16" s="21" t="s">
        <v>15</v>
      </c>
      <c r="D16" s="22">
        <v>250</v>
      </c>
      <c r="E16" s="23" t="s">
        <v>23</v>
      </c>
      <c r="F16" s="24">
        <v>5</v>
      </c>
      <c r="G16" s="16">
        <v>140</v>
      </c>
      <c r="H16" s="16">
        <v>180</v>
      </c>
      <c r="I16" s="16">
        <v>140</v>
      </c>
      <c r="J16" s="16">
        <v>150</v>
      </c>
      <c r="K16" s="18">
        <v>160</v>
      </c>
      <c r="L16" s="16">
        <v>154</v>
      </c>
      <c r="M16" s="17">
        <v>0.059</v>
      </c>
      <c r="N16" s="16">
        <v>38500</v>
      </c>
      <c r="O16" s="6"/>
      <c r="T16" s="5"/>
    </row>
    <row r="17" spans="1:15" ht="105.75" customHeight="1">
      <c r="A17" s="20">
        <v>4</v>
      </c>
      <c r="B17" s="10" t="s">
        <v>19</v>
      </c>
      <c r="C17" s="16" t="s">
        <v>15</v>
      </c>
      <c r="D17" s="22">
        <v>150</v>
      </c>
      <c r="E17" s="23" t="s">
        <v>24</v>
      </c>
      <c r="F17" s="24">
        <v>5</v>
      </c>
      <c r="G17" s="16">
        <v>280</v>
      </c>
      <c r="H17" s="16">
        <v>280</v>
      </c>
      <c r="I17" s="25">
        <v>220</v>
      </c>
      <c r="J17" s="16">
        <v>310</v>
      </c>
      <c r="K17" s="18">
        <v>270</v>
      </c>
      <c r="L17" s="16">
        <v>272</v>
      </c>
      <c r="M17" s="17">
        <f>STDEVA(G17:K17)/(SUM(G17:K17)/COUNTIF(G17:K17,"&gt;0"))</f>
        <v>0.12026049436614797</v>
      </c>
      <c r="N17" s="16">
        <v>40800</v>
      </c>
      <c r="O17" s="6"/>
    </row>
    <row r="18" spans="1:14" ht="15.75">
      <c r="A18" s="38" t="s">
        <v>13</v>
      </c>
      <c r="B18" s="39"/>
      <c r="C18" s="39"/>
      <c r="D18" s="39"/>
      <c r="E18" s="40"/>
      <c r="F18" s="39"/>
      <c r="G18" s="39"/>
      <c r="H18" s="39"/>
      <c r="I18" s="39"/>
      <c r="J18" s="39"/>
      <c r="K18" s="39"/>
      <c r="L18" s="39"/>
      <c r="M18" s="41"/>
      <c r="N18" s="1">
        <f>SUM(N14:N17)</f>
        <v>327380</v>
      </c>
    </row>
    <row r="19" spans="1:2" s="8" customFormat="1" ht="11.25">
      <c r="A19" s="7" t="s">
        <v>7</v>
      </c>
      <c r="B19" s="7"/>
    </row>
    <row r="20" s="8" customFormat="1" ht="11.25"/>
    <row r="21" s="8" customFormat="1" ht="11.25"/>
    <row r="22" s="8" customFormat="1" ht="11.25"/>
    <row r="23" spans="1:15" s="8" customFormat="1" ht="90" customHeight="1">
      <c r="A23" s="37" t="s">
        <v>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9"/>
    </row>
    <row r="24" s="8" customFormat="1" ht="11.25">
      <c r="A24" s="7" t="s">
        <v>14</v>
      </c>
    </row>
  </sheetData>
  <sheetProtection/>
  <mergeCells count="18">
    <mergeCell ref="J1:N1"/>
    <mergeCell ref="D11:D12"/>
    <mergeCell ref="B11:B12"/>
    <mergeCell ref="E11:E12"/>
    <mergeCell ref="A23:N23"/>
    <mergeCell ref="A18:M18"/>
    <mergeCell ref="A8:N8"/>
    <mergeCell ref="A7:N7"/>
    <mergeCell ref="A11:A12"/>
    <mergeCell ref="C11:C12"/>
    <mergeCell ref="A3:N3"/>
    <mergeCell ref="A4:N4"/>
    <mergeCell ref="N11:N12"/>
    <mergeCell ref="M11:M12"/>
    <mergeCell ref="A9:N9"/>
    <mergeCell ref="F11:F12"/>
    <mergeCell ref="L11:L12"/>
    <mergeCell ref="G11:K11"/>
  </mergeCells>
  <printOptions/>
  <pageMargins left="0.25" right="0.25" top="0.75" bottom="0.75" header="0.3" footer="0.3"/>
  <pageSetup horizontalDpi="600" verticalDpi="600" orientation="landscape" paperSize="9" scale="69" r:id="rId2"/>
  <rowBreaks count="1" manualBreakCount="1">
    <brk id="1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2015-11-23T08:55:58Z</cp:lastPrinted>
  <dcterms:created xsi:type="dcterms:W3CDTF">1996-10-08T23:32:33Z</dcterms:created>
  <dcterms:modified xsi:type="dcterms:W3CDTF">2015-11-23T08:56:02Z</dcterms:modified>
  <cp:category/>
  <cp:version/>
  <cp:contentType/>
  <cp:contentStatus/>
</cp:coreProperties>
</file>